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6.96.247\cdi\SITO WEB\Sez_Trasparenza\2022\"/>
    </mc:Choice>
  </mc:AlternateContent>
  <xr:revisionPtr revIDLastSave="0" documentId="8_{E86E0F53-D765-4D40-8F9D-63997012DCE1}" xr6:coauthVersionLast="47" xr6:coauthVersionMax="47" xr10:uidLastSave="{00000000-0000-0000-0000-000000000000}"/>
  <bookViews>
    <workbookView xWindow="-120" yWindow="-120" windowWidth="29040" windowHeight="15840" xr2:uid="{86D6CB7A-AD24-4F30-B5AE-39878AD4DB1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7" i="1" l="1"/>
  <c r="L17" i="1"/>
  <c r="J17" i="1"/>
  <c r="I17" i="1"/>
  <c r="N16" i="1"/>
  <c r="G16" i="1" s="1"/>
  <c r="H16" i="1" s="1"/>
  <c r="F16" i="1"/>
  <c r="N15" i="1"/>
  <c r="G15" i="1"/>
  <c r="H15" i="1" s="1"/>
  <c r="F15" i="1"/>
  <c r="N14" i="1"/>
  <c r="G14" i="1" s="1"/>
  <c r="H14" i="1" s="1"/>
  <c r="F14" i="1"/>
  <c r="N13" i="1"/>
  <c r="G13" i="1"/>
  <c r="H13" i="1" s="1"/>
  <c r="F13" i="1"/>
  <c r="N12" i="1"/>
  <c r="G12" i="1" s="1"/>
  <c r="H12" i="1" s="1"/>
  <c r="F12" i="1"/>
  <c r="N11" i="1"/>
  <c r="G11" i="1"/>
  <c r="H11" i="1" s="1"/>
  <c r="F11" i="1"/>
  <c r="N10" i="1"/>
  <c r="G10" i="1" s="1"/>
  <c r="H10" i="1" s="1"/>
  <c r="F10" i="1"/>
  <c r="N9" i="1"/>
  <c r="G9" i="1"/>
  <c r="H9" i="1" s="1"/>
  <c r="F9" i="1"/>
  <c r="N8" i="1"/>
  <c r="G8" i="1" s="1"/>
  <c r="H8" i="1" s="1"/>
  <c r="F8" i="1"/>
  <c r="N7" i="1"/>
  <c r="G7" i="1"/>
  <c r="H7" i="1" s="1"/>
  <c r="F7" i="1"/>
  <c r="N6" i="1"/>
  <c r="G6" i="1" s="1"/>
  <c r="H6" i="1" s="1"/>
  <c r="F6" i="1"/>
  <c r="N5" i="1"/>
  <c r="N17" i="1" s="1"/>
  <c r="G5" i="1"/>
  <c r="H5" i="1" s="1"/>
  <c r="F5" i="1"/>
</calcChain>
</file>

<file path=xl/sharedStrings.xml><?xml version="1.0" encoding="utf-8"?>
<sst xmlns="http://schemas.openxmlformats.org/spreadsheetml/2006/main" count="27" uniqueCount="26">
  <si>
    <t>Anno</t>
  </si>
  <si>
    <t>Mese_le</t>
  </si>
  <si>
    <t>gg_Lav_Mese</t>
  </si>
  <si>
    <t>N_ro_Dip</t>
  </si>
  <si>
    <t>Dip x gg_Lav/Mese</t>
  </si>
  <si>
    <t>gg_Ass_Mese</t>
  </si>
  <si>
    <t>%_gg_Ass_Mese</t>
  </si>
  <si>
    <t>Ferie</t>
  </si>
  <si>
    <t>Permesso</t>
  </si>
  <si>
    <t>Permesso per lutto</t>
  </si>
  <si>
    <t>Malattia</t>
  </si>
  <si>
    <t>Part-time</t>
  </si>
  <si>
    <t>Totale complessivo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</si>
  <si>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</si>
  <si>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</si>
  <si>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</si>
  <si>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</si>
  <si>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</si>
  <si>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</si>
  <si>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</si>
  <si>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</si>
  <si>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</si>
  <si>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</si>
  <si>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</si>
  <si>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</si>
  <si>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Tasso Assenze Personale Tecnopolis PST 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</si>
</sst>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/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0" fontId="1" fillId="0" borderId="4" xfId="1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1" fillId="3" borderId="6" xfId="0" applyFont="1" applyFill="1" applyBorder="1"/>
    <xf numFmtId="164" fontId="1" fillId="0" borderId="5" xfId="0" applyNumberFormat="1" applyFont="1" applyBorder="1" applyAlignment="1">
      <alignment horizontal="center"/>
    </xf>
    <xf numFmtId="0" fontId="1" fillId="3" borderId="7" xfId="0" applyFont="1" applyFill="1" applyBorder="1"/>
    <xf numFmtId="0" fontId="2" fillId="2" borderId="4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2" borderId="5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E20FD-18A9-45CE-91A6-EDCF1BB44C03}">
  <dimension ref="B1:N17"/>
  <sheetViews>
    <sheetView tabSelected="1" workbookViewId="0">
      <selection activeCell="J22" sqref="J22"/>
    </sheetView>
  </sheetViews>
  <sheetFormatPr defaultRowHeight="15" x14ac:dyDescent="0.25"/>
  <cols>
    <col min="11" max="11" width="18.140625" bestFit="1" customWidth="1"/>
    <col min="14" max="14" width="12.7109375" customWidth="1"/>
  </cols>
  <sheetData>
    <row r="1" spans="2:14" ht="15.75" thickBot="1" x14ac:dyDescent="0.3">
      <c r="E1" s="20" t="s">
        <v>25</v>
      </c>
      <c r="F1" s="21"/>
      <c r="G1" s="21"/>
      <c r="H1" s="21"/>
      <c r="I1" s="21"/>
      <c r="J1" s="22"/>
    </row>
    <row r="4" spans="2:14" ht="45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3" t="s">
        <v>12</v>
      </c>
    </row>
    <row r="5" spans="2:14" x14ac:dyDescent="0.25">
      <c r="B5" s="4">
        <v>2022</v>
      </c>
      <c r="C5" s="5" t="s">
        <v>13</v>
      </c>
      <c r="D5" s="5">
        <v>20</v>
      </c>
      <c r="E5" s="6">
        <v>8</v>
      </c>
      <c r="F5" s="6">
        <f>E5*D5</f>
        <v>160</v>
      </c>
      <c r="G5" s="7">
        <f>N5</f>
        <v>25.125</v>
      </c>
      <c r="H5" s="8">
        <f>G5/F5</f>
        <v>0.15703125000000001</v>
      </c>
      <c r="I5" s="9">
        <v>5.25</v>
      </c>
      <c r="J5" s="10">
        <v>0.875</v>
      </c>
      <c r="K5" s="10"/>
      <c r="L5" s="11">
        <v>14</v>
      </c>
      <c r="M5" s="6">
        <v>5</v>
      </c>
      <c r="N5" s="10">
        <f>SUM(I5:M5)</f>
        <v>25.125</v>
      </c>
    </row>
    <row r="6" spans="2:14" x14ac:dyDescent="0.25">
      <c r="B6" s="12"/>
      <c r="C6" s="5" t="s">
        <v>14</v>
      </c>
      <c r="D6" s="5">
        <v>20</v>
      </c>
      <c r="E6" s="6">
        <v>8</v>
      </c>
      <c r="F6" s="6">
        <f>E6*D6</f>
        <v>160</v>
      </c>
      <c r="G6" s="7">
        <f t="shared" ref="G6:G16" si="0">N6</f>
        <v>8.625</v>
      </c>
      <c r="H6" s="8">
        <f t="shared" ref="H6:H16" si="1">G6/F6</f>
        <v>5.3906250000000003E-2</v>
      </c>
      <c r="I6" s="9"/>
      <c r="J6" s="10">
        <v>2.125</v>
      </c>
      <c r="K6" s="10"/>
      <c r="L6" s="13">
        <v>1.5</v>
      </c>
      <c r="M6" s="6">
        <v>5</v>
      </c>
      <c r="N6" s="10">
        <f t="shared" ref="N6:N16" si="2">SUM(I6:M6)</f>
        <v>8.625</v>
      </c>
    </row>
    <row r="7" spans="2:14" x14ac:dyDescent="0.25">
      <c r="B7" s="12"/>
      <c r="C7" s="5" t="s">
        <v>15</v>
      </c>
      <c r="D7" s="5">
        <v>23</v>
      </c>
      <c r="E7" s="6">
        <v>8</v>
      </c>
      <c r="F7" s="6">
        <f t="shared" ref="F7:F16" si="3">E7*D7</f>
        <v>184</v>
      </c>
      <c r="G7" s="7">
        <f t="shared" si="0"/>
        <v>12</v>
      </c>
      <c r="H7" s="8">
        <f t="shared" si="1"/>
        <v>6.5217391304347824E-2</v>
      </c>
      <c r="I7" s="9">
        <v>4.75</v>
      </c>
      <c r="J7" s="10">
        <v>1.5</v>
      </c>
      <c r="K7" s="10"/>
      <c r="L7" s="10"/>
      <c r="M7" s="6">
        <v>5.75</v>
      </c>
      <c r="N7" s="10">
        <f>SUM(I7:M7)</f>
        <v>12</v>
      </c>
    </row>
    <row r="8" spans="2:14" x14ac:dyDescent="0.25">
      <c r="B8" s="12"/>
      <c r="C8" s="5" t="s">
        <v>16</v>
      </c>
      <c r="D8" s="5">
        <v>19</v>
      </c>
      <c r="E8" s="6">
        <v>8</v>
      </c>
      <c r="F8" s="6">
        <f t="shared" si="3"/>
        <v>152</v>
      </c>
      <c r="G8" s="7">
        <f t="shared" si="0"/>
        <v>14.824999999999999</v>
      </c>
      <c r="H8" s="8">
        <f t="shared" si="1"/>
        <v>9.7532894736842096E-2</v>
      </c>
      <c r="I8" s="9">
        <v>4.25</v>
      </c>
      <c r="J8" s="10">
        <v>3.5750000000000002</v>
      </c>
      <c r="K8" s="11"/>
      <c r="L8" s="10">
        <v>2.25</v>
      </c>
      <c r="M8" s="6">
        <v>4.75</v>
      </c>
      <c r="N8" s="10">
        <f t="shared" si="2"/>
        <v>14.824999999999999</v>
      </c>
    </row>
    <row r="9" spans="2:14" x14ac:dyDescent="0.25">
      <c r="B9" s="12"/>
      <c r="C9" s="5" t="s">
        <v>17</v>
      </c>
      <c r="D9" s="5">
        <v>22</v>
      </c>
      <c r="E9" s="6">
        <v>8</v>
      </c>
      <c r="F9" s="6">
        <f t="shared" si="3"/>
        <v>176</v>
      </c>
      <c r="G9" s="7">
        <f t="shared" si="0"/>
        <v>5.5</v>
      </c>
      <c r="H9" s="8">
        <f t="shared" si="1"/>
        <v>3.125E-2</v>
      </c>
      <c r="I9" s="9"/>
      <c r="J9" s="10"/>
      <c r="K9" s="10"/>
      <c r="L9" s="10"/>
      <c r="M9" s="6">
        <v>5.5</v>
      </c>
      <c r="N9" s="10">
        <f t="shared" si="2"/>
        <v>5.5</v>
      </c>
    </row>
    <row r="10" spans="2:14" x14ac:dyDescent="0.25">
      <c r="B10" s="12"/>
      <c r="C10" s="5" t="s">
        <v>18</v>
      </c>
      <c r="D10" s="5">
        <v>20</v>
      </c>
      <c r="E10" s="6">
        <v>8</v>
      </c>
      <c r="F10" s="6">
        <f t="shared" si="3"/>
        <v>160</v>
      </c>
      <c r="G10" s="7">
        <f t="shared" si="0"/>
        <v>5</v>
      </c>
      <c r="H10" s="8">
        <f t="shared" si="1"/>
        <v>3.125E-2</v>
      </c>
      <c r="I10" s="9"/>
      <c r="J10" s="10"/>
      <c r="K10" s="10"/>
      <c r="L10" s="10"/>
      <c r="M10" s="6">
        <v>5</v>
      </c>
      <c r="N10" s="10">
        <f t="shared" si="2"/>
        <v>5</v>
      </c>
    </row>
    <row r="11" spans="2:14" x14ac:dyDescent="0.25">
      <c r="B11" s="12"/>
      <c r="C11" s="5" t="s">
        <v>19</v>
      </c>
      <c r="D11" s="5">
        <v>21</v>
      </c>
      <c r="E11" s="6">
        <v>8</v>
      </c>
      <c r="F11" s="6">
        <f t="shared" si="3"/>
        <v>168</v>
      </c>
      <c r="G11" s="7">
        <f t="shared" si="0"/>
        <v>5.25</v>
      </c>
      <c r="H11" s="8">
        <f t="shared" si="1"/>
        <v>3.125E-2</v>
      </c>
      <c r="I11" s="9"/>
      <c r="J11" s="10"/>
      <c r="K11" s="10"/>
      <c r="L11" s="10"/>
      <c r="M11" s="6">
        <v>5.25</v>
      </c>
      <c r="N11" s="10">
        <f t="shared" si="2"/>
        <v>5.25</v>
      </c>
    </row>
    <row r="12" spans="2:14" x14ac:dyDescent="0.25">
      <c r="B12" s="12"/>
      <c r="C12" s="5" t="s">
        <v>20</v>
      </c>
      <c r="D12" s="5">
        <v>22</v>
      </c>
      <c r="E12" s="6">
        <v>8</v>
      </c>
      <c r="F12" s="6">
        <f t="shared" si="3"/>
        <v>176</v>
      </c>
      <c r="G12" s="7">
        <f t="shared" si="0"/>
        <v>5.5</v>
      </c>
      <c r="H12" s="8">
        <f t="shared" si="1"/>
        <v>3.125E-2</v>
      </c>
      <c r="I12" s="9"/>
      <c r="J12" s="11"/>
      <c r="K12" s="10"/>
      <c r="L12" s="10"/>
      <c r="M12" s="6">
        <v>5.5</v>
      </c>
      <c r="N12" s="10">
        <f t="shared" si="2"/>
        <v>5.5</v>
      </c>
    </row>
    <row r="13" spans="2:14" x14ac:dyDescent="0.25">
      <c r="B13" s="12"/>
      <c r="C13" s="5" t="s">
        <v>21</v>
      </c>
      <c r="D13" s="5">
        <v>22</v>
      </c>
      <c r="E13" s="6">
        <v>8</v>
      </c>
      <c r="F13" s="6">
        <f t="shared" si="3"/>
        <v>176</v>
      </c>
      <c r="G13" s="7">
        <f t="shared" si="0"/>
        <v>5.5</v>
      </c>
      <c r="H13" s="8">
        <f t="shared" si="1"/>
        <v>3.125E-2</v>
      </c>
      <c r="I13" s="9"/>
      <c r="J13" s="10"/>
      <c r="K13" s="10"/>
      <c r="L13" s="10"/>
      <c r="M13" s="6">
        <v>5.5</v>
      </c>
      <c r="N13" s="10">
        <f t="shared" si="2"/>
        <v>5.5</v>
      </c>
    </row>
    <row r="14" spans="2:14" x14ac:dyDescent="0.25">
      <c r="B14" s="12"/>
      <c r="C14" s="5" t="s">
        <v>22</v>
      </c>
      <c r="D14" s="5">
        <v>21</v>
      </c>
      <c r="E14" s="6">
        <v>8</v>
      </c>
      <c r="F14" s="6">
        <f t="shared" si="3"/>
        <v>168</v>
      </c>
      <c r="G14" s="7">
        <f t="shared" si="0"/>
        <v>5.25</v>
      </c>
      <c r="H14" s="8">
        <f t="shared" si="1"/>
        <v>3.125E-2</v>
      </c>
      <c r="I14" s="9"/>
      <c r="J14" s="10"/>
      <c r="K14" s="10"/>
      <c r="L14" s="10"/>
      <c r="M14" s="6">
        <v>5.25</v>
      </c>
      <c r="N14" s="10">
        <f t="shared" si="2"/>
        <v>5.25</v>
      </c>
    </row>
    <row r="15" spans="2:14" x14ac:dyDescent="0.25">
      <c r="B15" s="12"/>
      <c r="C15" s="5" t="s">
        <v>23</v>
      </c>
      <c r="D15" s="5">
        <v>21</v>
      </c>
      <c r="E15" s="6">
        <v>8</v>
      </c>
      <c r="F15" s="6">
        <f t="shared" si="3"/>
        <v>168</v>
      </c>
      <c r="G15" s="7">
        <f t="shared" si="0"/>
        <v>5.25</v>
      </c>
      <c r="H15" s="8">
        <f t="shared" si="1"/>
        <v>3.125E-2</v>
      </c>
      <c r="I15" s="9"/>
      <c r="J15" s="10"/>
      <c r="K15" s="10"/>
      <c r="L15" s="10"/>
      <c r="M15" s="6">
        <v>5.25</v>
      </c>
      <c r="N15" s="10">
        <f>SUM(I15:M15)</f>
        <v>5.25</v>
      </c>
    </row>
    <row r="16" spans="2:14" x14ac:dyDescent="0.25">
      <c r="B16" s="14"/>
      <c r="C16" s="5" t="s">
        <v>24</v>
      </c>
      <c r="D16" s="5">
        <v>20</v>
      </c>
      <c r="E16" s="6">
        <v>9</v>
      </c>
      <c r="F16" s="6">
        <f t="shared" si="3"/>
        <v>180</v>
      </c>
      <c r="G16" s="7">
        <f t="shared" si="0"/>
        <v>5</v>
      </c>
      <c r="H16" s="8">
        <f t="shared" si="1"/>
        <v>2.7777777777777776E-2</v>
      </c>
      <c r="I16" s="9"/>
      <c r="J16" s="10"/>
      <c r="K16" s="10"/>
      <c r="L16" s="10"/>
      <c r="M16" s="6">
        <v>5</v>
      </c>
      <c r="N16" s="10">
        <f t="shared" si="2"/>
        <v>5</v>
      </c>
    </row>
    <row r="17" spans="2:14" x14ac:dyDescent="0.25">
      <c r="B17" s="15" t="s">
        <v>12</v>
      </c>
      <c r="C17" s="16"/>
      <c r="D17" s="16"/>
      <c r="E17" s="16"/>
      <c r="F17" s="16"/>
      <c r="G17" s="16"/>
      <c r="H17" s="17"/>
      <c r="I17" s="18">
        <f>SUM(I5:I16)</f>
        <v>14.25</v>
      </c>
      <c r="J17" s="18">
        <f>SUM(J5:J16)</f>
        <v>8.0749999999999993</v>
      </c>
      <c r="K17" s="19">
        <v>1</v>
      </c>
      <c r="L17" s="19">
        <f>SUM(L5:L16)</f>
        <v>17.75</v>
      </c>
      <c r="M17" s="19">
        <f>SUM(M5:M16)</f>
        <v>62.75</v>
      </c>
      <c r="N17" s="18">
        <f>SUM(N5:N16)</f>
        <v>102.825</v>
      </c>
    </row>
  </sheetData>
  <mergeCells count="2">
    <mergeCell ref="B17:H17"/>
    <mergeCell ref="E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Ladisa</dc:creator>
  <cp:lastModifiedBy>Francesca Ladisa</cp:lastModifiedBy>
  <dcterms:created xsi:type="dcterms:W3CDTF">2022-12-29T17:11:43Z</dcterms:created>
  <dcterms:modified xsi:type="dcterms:W3CDTF">2022-12-29T17:13:41Z</dcterms:modified>
</cp:coreProperties>
</file>